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Части Человек Землян" sheetId="1" r:id="rId1"/>
    <sheet name="Части ДП" sheetId="3" r:id="rId2"/>
  </sheets>
  <calcPr calcId="152511"/>
</workbook>
</file>

<file path=xl/calcChain.xml><?xml version="1.0" encoding="utf-8"?>
<calcChain xmlns="http://schemas.openxmlformats.org/spreadsheetml/2006/main">
  <c r="F20" i="3" l="1"/>
  <c r="G20" i="3"/>
  <c r="F21" i="3"/>
  <c r="G21" i="3"/>
  <c r="F19" i="1"/>
  <c r="G19" i="1" s="1"/>
  <c r="F18" i="1"/>
  <c r="H3" i="3" l="1"/>
  <c r="H1" i="3" s="1"/>
  <c r="E44" i="3"/>
  <c r="F45" i="3" s="1"/>
  <c r="G45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19" i="3"/>
  <c r="G19" i="3" s="1"/>
  <c r="F18" i="3"/>
  <c r="G18" i="3" s="1"/>
  <c r="F17" i="3"/>
  <c r="G17" i="3" s="1"/>
  <c r="F16" i="3"/>
  <c r="G16" i="3" s="1"/>
  <c r="F15" i="3"/>
  <c r="G15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2" i="1"/>
  <c r="G22" i="1"/>
  <c r="F23" i="1"/>
  <c r="G23" i="1"/>
  <c r="F24" i="1"/>
  <c r="G24" i="1" s="1"/>
  <c r="F25" i="1"/>
  <c r="G25" i="1"/>
  <c r="F26" i="1"/>
  <c r="G26" i="1"/>
  <c r="F27" i="1"/>
  <c r="G27" i="1"/>
  <c r="F21" i="1"/>
  <c r="G21" i="1" s="1"/>
  <c r="F5" i="1"/>
  <c r="G5" i="1" s="1"/>
  <c r="H1" i="1"/>
  <c r="G18" i="1"/>
  <c r="F17" i="1"/>
  <c r="G17" i="1" s="1"/>
  <c r="F16" i="1"/>
  <c r="G16" i="1" s="1"/>
  <c r="F15" i="1"/>
  <c r="G15" i="1" s="1"/>
  <c r="F14" i="1"/>
  <c r="G14" i="1" s="1"/>
  <c r="F13" i="1"/>
  <c r="G13" i="1" s="1"/>
  <c r="F6" i="1"/>
  <c r="G6" i="1" s="1"/>
  <c r="F7" i="1"/>
  <c r="G7" i="1" s="1"/>
  <c r="F8" i="1"/>
  <c r="G8" i="1"/>
  <c r="F9" i="1"/>
  <c r="G9" i="1"/>
  <c r="F10" i="1"/>
  <c r="G10" i="1" s="1"/>
  <c r="F11" i="1"/>
  <c r="G11" i="1" s="1"/>
  <c r="E43" i="3" l="1"/>
  <c r="F44" i="3" s="1"/>
  <c r="G44" i="3" s="1"/>
  <c r="E42" i="3" l="1"/>
  <c r="F43" i="3"/>
  <c r="G43" i="3" s="1"/>
  <c r="E41" i="3"/>
  <c r="E40" i="3" l="1"/>
  <c r="F42" i="3"/>
  <c r="G42" i="3" s="1"/>
  <c r="F41" i="3" l="1"/>
  <c r="G41" i="3" s="1"/>
  <c r="E39" i="3"/>
  <c r="E38" i="3" l="1"/>
  <c r="F39" i="3" s="1"/>
  <c r="G39" i="3" s="1"/>
  <c r="F40" i="3"/>
  <c r="G40" i="3" s="1"/>
</calcChain>
</file>

<file path=xl/sharedStrings.xml><?xml version="1.0" encoding="utf-8"?>
<sst xmlns="http://schemas.openxmlformats.org/spreadsheetml/2006/main" count="174" uniqueCount="63">
  <si>
    <t>№</t>
  </si>
  <si>
    <t>Название мира</t>
  </si>
  <si>
    <t>Количество частей ИВО</t>
  </si>
  <si>
    <t>Физический мир</t>
  </si>
  <si>
    <t>Тонкий мир</t>
  </si>
  <si>
    <t>Огненный мир</t>
  </si>
  <si>
    <t>Синтезный мир</t>
  </si>
  <si>
    <t>Реализованный мир</t>
  </si>
  <si>
    <t>Иерархический мир (ИВО)</t>
  </si>
  <si>
    <t>Сверхмир (ИВДИВО)</t>
  </si>
  <si>
    <t>Супермир (ИВО)</t>
  </si>
  <si>
    <t xml:space="preserve">Фиксация Частей ИВО 
</t>
  </si>
  <si>
    <t>с</t>
  </si>
  <si>
    <t>по</t>
  </si>
  <si>
    <t>Реальности</t>
  </si>
  <si>
    <t>Космосы</t>
  </si>
  <si>
    <t>Количество реальностей/космосов/архетипов/метакосмосов (всего)</t>
  </si>
  <si>
    <t>Высший супермир (ИВО)</t>
  </si>
  <si>
    <t>Высший сверхмир (ИВДИВО)</t>
  </si>
  <si>
    <t>Высший иерархический мир (ИВО)</t>
  </si>
  <si>
    <t>Высший реализованный мир</t>
  </si>
  <si>
    <t>Высший синтезный мир</t>
  </si>
  <si>
    <t>Высший огненный мир</t>
  </si>
  <si>
    <t>Высший тонкий мир</t>
  </si>
  <si>
    <t>Высший физический мир</t>
  </si>
  <si>
    <t>Количество частей ИВО 32 миров</t>
  </si>
  <si>
    <t>Архетипы</t>
  </si>
  <si>
    <t>Совершенный Супермир (ИВО)</t>
  </si>
  <si>
    <t>Совершенный Сверхмир (ИВДИВО)</t>
  </si>
  <si>
    <t>Совершенный Иерархический мир</t>
  </si>
  <si>
    <t>Совершенный Реализованный мир</t>
  </si>
  <si>
    <t>Совершенный Синтезный мир</t>
  </si>
  <si>
    <t>Совершенный Огненный мир</t>
  </si>
  <si>
    <t>Совершенный Тонкий мир</t>
  </si>
  <si>
    <t>Совершенный Физический мир</t>
  </si>
  <si>
    <t>Метакосмосы</t>
  </si>
  <si>
    <t>Совершенный высший физический мир</t>
  </si>
  <si>
    <t>Совершенный высший тонкий мир</t>
  </si>
  <si>
    <t>Совершенный высший огненный мир</t>
  </si>
  <si>
    <t>Совершенный высший синтезный мир</t>
  </si>
  <si>
    <t>Совершенный высший реализованный мир</t>
  </si>
  <si>
    <t>Совершенный высший иерархический мир</t>
  </si>
  <si>
    <t>Совершенный высший сверхмир (ИВДИВО)</t>
  </si>
  <si>
    <t>Совершенный высший супермир (ИВО)</t>
  </si>
  <si>
    <t>Фиксация по реальностям согласно стяжаниям в Поздразделении</t>
  </si>
  <si>
    <t>Живые космосы</t>
  </si>
  <si>
    <t>Количество частей ИВО 40 миров</t>
  </si>
  <si>
    <t>ИТОГО</t>
  </si>
  <si>
    <t>5 Космических кластеров</t>
  </si>
  <si>
    <t>Количество частей ИВО Самоосуществления Живой материи</t>
  </si>
  <si>
    <t>Живая материя</t>
  </si>
  <si>
    <t>Части Самоосуществления ИВО Живой материи</t>
  </si>
  <si>
    <t>Сдано КХ 04.07.2026</t>
  </si>
  <si>
    <t>4 Космических кластеров</t>
  </si>
  <si>
    <t>Таблицу с расчетами разработала Аватар ИВО подразделения ИВДИВО ИВО, Учитель Синтеза ИВДИВО отца-человек-субъекта ИВО ИВАС Кут Хуми Марина Мендель</t>
  </si>
  <si>
    <t>Живой Физический мир</t>
  </si>
  <si>
    <t>Живой Тонкий мир</t>
  </si>
  <si>
    <t>Живой Огненный мир</t>
  </si>
  <si>
    <t>Живой Синтезный мир</t>
  </si>
  <si>
    <t>Живой Реализованный мир</t>
  </si>
  <si>
    <t>Живой Иерархический мир</t>
  </si>
  <si>
    <t>Живой Сверхмир (ИВДИВО)</t>
  </si>
  <si>
    <t>Живой Супермир (ИВО)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</si>
</sst>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4" tint="-0.249977111117893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3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8" fillId="0" borderId="1" xfId="0" applyFont="1" applyBorder="1"/>
    <xf numFmtId="3" fontId="8" fillId="0" borderId="1" xfId="0" applyNumberFormat="1" applyFont="1" applyBorder="1"/>
    <xf numFmtId="3" fontId="6" fillId="0" borderId="5" xfId="0" applyNumberFormat="1" applyFont="1" applyBorder="1"/>
    <xf numFmtId="0" fontId="7" fillId="0" borderId="6" xfId="0" applyFont="1" applyBorder="1"/>
    <xf numFmtId="0" fontId="7" fillId="0" borderId="7" xfId="0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0" fontId="7" fillId="0" borderId="9" xfId="0" applyFont="1" applyBorder="1"/>
    <xf numFmtId="3" fontId="7" fillId="0" borderId="10" xfId="0" applyNumberFormat="1" applyFont="1" applyBorder="1"/>
    <xf numFmtId="0" fontId="7" fillId="0" borderId="11" xfId="0" applyFont="1" applyBorder="1"/>
    <xf numFmtId="0" fontId="7" fillId="0" borderId="12" xfId="0" applyFont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3" fontId="5" fillId="0" borderId="7" xfId="0" applyNumberFormat="1" applyFont="1" applyBorder="1"/>
    <xf numFmtId="0" fontId="5" fillId="0" borderId="9" xfId="0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5" fillId="0" borderId="12" xfId="0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0" fontId="6" fillId="0" borderId="6" xfId="0" applyFont="1" applyBorder="1"/>
    <xf numFmtId="0" fontId="6" fillId="0" borderId="7" xfId="0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0" fontId="6" fillId="0" borderId="9" xfId="0" applyFont="1" applyBorder="1"/>
    <xf numFmtId="3" fontId="6" fillId="0" borderId="10" xfId="0" applyNumberFormat="1" applyFont="1" applyBorder="1"/>
    <xf numFmtId="0" fontId="6" fillId="0" borderId="14" xfId="0" applyFont="1" applyBorder="1"/>
    <xf numFmtId="0" fontId="6" fillId="0" borderId="4" xfId="0" applyFont="1" applyBorder="1"/>
    <xf numFmtId="3" fontId="6" fillId="0" borderId="4" xfId="0" applyNumberFormat="1" applyFont="1" applyBorder="1"/>
    <xf numFmtId="3" fontId="6" fillId="0" borderId="3" xfId="0" applyNumberFormat="1" applyFont="1" applyBorder="1"/>
    <xf numFmtId="3" fontId="6" fillId="0" borderId="15" xfId="0" applyNumberFormat="1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7" xfId="0" applyFont="1" applyFill="1" applyBorder="1"/>
    <xf numFmtId="3" fontId="8" fillId="0" borderId="7" xfId="0" applyNumberFormat="1" applyFont="1" applyBorder="1"/>
    <xf numFmtId="3" fontId="8" fillId="0" borderId="8" xfId="0" applyNumberFormat="1" applyFont="1" applyBorder="1"/>
    <xf numFmtId="0" fontId="8" fillId="0" borderId="9" xfId="0" applyFont="1" applyBorder="1"/>
    <xf numFmtId="0" fontId="8" fillId="0" borderId="1" xfId="0" applyFont="1" applyFill="1" applyBorder="1"/>
    <xf numFmtId="3" fontId="8" fillId="0" borderId="10" xfId="0" applyNumberFormat="1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2" xfId="0" applyFont="1" applyFill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0" fontId="2" fillId="0" borderId="0" xfId="0" applyFont="1"/>
    <xf numFmtId="0" fontId="2" fillId="0" borderId="7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8" fillId="0" borderId="14" xfId="0" applyFont="1" applyBorder="1"/>
    <xf numFmtId="0" fontId="8" fillId="0" borderId="4" xfId="0" applyFont="1" applyBorder="1"/>
    <xf numFmtId="0" fontId="8" fillId="0" borderId="4" xfId="0" applyFont="1" applyFill="1" applyBorder="1"/>
    <xf numFmtId="3" fontId="8" fillId="0" borderId="4" xfId="0" applyNumberFormat="1" applyFont="1" applyBorder="1"/>
    <xf numFmtId="3" fontId="8" fillId="0" borderId="15" xfId="0" applyNumberFormat="1" applyFont="1" applyBorder="1"/>
    <xf numFmtId="0" fontId="3" fillId="0" borderId="0" xfId="0" applyFont="1"/>
    <xf numFmtId="0" fontId="2" fillId="0" borderId="2" xfId="0" applyFont="1" applyBorder="1" applyAlignment="1">
      <alignment horizontal="right"/>
    </xf>
    <xf numFmtId="3" fontId="10" fillId="0" borderId="2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Fill="1" applyBorder="1"/>
    <xf numFmtId="3" fontId="4" fillId="0" borderId="7" xfId="0" applyNumberFormat="1" applyFont="1" applyBorder="1"/>
    <xf numFmtId="3" fontId="4" fillId="0" borderId="8" xfId="0" applyNumberFormat="1" applyFont="1" applyBorder="1"/>
    <xf numFmtId="0" fontId="4" fillId="0" borderId="9" xfId="0" applyFont="1" applyBorder="1"/>
    <xf numFmtId="0" fontId="4" fillId="0" borderId="1" xfId="0" applyFont="1" applyFill="1" applyBorder="1"/>
    <xf numFmtId="3" fontId="4" fillId="0" borderId="10" xfId="0" applyNumberFormat="1" applyFont="1" applyBorder="1"/>
    <xf numFmtId="0" fontId="4" fillId="0" borderId="14" xfId="0" applyFont="1" applyBorder="1"/>
    <xf numFmtId="0" fontId="4" fillId="0" borderId="4" xfId="0" applyFont="1" applyBorder="1"/>
    <xf numFmtId="0" fontId="4" fillId="0" borderId="4" xfId="0" applyFont="1" applyFill="1" applyBorder="1"/>
    <xf numFmtId="3" fontId="4" fillId="0" borderId="4" xfId="0" applyNumberFormat="1" applyFont="1" applyBorder="1"/>
    <xf numFmtId="3" fontId="4" fillId="0" borderId="15" xfId="0" applyNumberFormat="1" applyFont="1" applyBorder="1"/>
    <xf numFmtId="0" fontId="9" fillId="0" borderId="16" xfId="0" applyFont="1" applyFill="1" applyBorder="1"/>
    <xf numFmtId="0" fontId="9" fillId="0" borderId="17" xfId="0" applyFont="1" applyBorder="1"/>
    <xf numFmtId="0" fontId="9" fillId="0" borderId="18" xfId="0" applyFont="1" applyBorder="1"/>
    <xf numFmtId="3" fontId="9" fillId="0" borderId="17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workbookViewId="0">
      <selection activeCell="F5" sqref="F5"/>
    </sheetView>
  </sheetViews>
  <sheetFormatPr defaultRowHeight="14.4" x14ac:dyDescent="0.3"/>
  <cols>
    <col min="1" max="1" width="13.33203125" customWidth="1"/>
    <col min="2" max="3" width="3.109375" bestFit="1" customWidth="1"/>
    <col min="4" max="4" width="39.21875" customWidth="1"/>
    <col min="5" max="5" width="28" customWidth="1"/>
    <col min="6" max="6" width="16.44140625" customWidth="1"/>
    <col min="7" max="7" width="18.6640625" customWidth="1"/>
    <col min="8" max="8" width="16.33203125" customWidth="1"/>
    <col min="9" max="9" width="27.88671875" customWidth="1"/>
  </cols>
  <sheetData>
    <row r="1" spans="1:10" x14ac:dyDescent="0.3">
      <c r="F1" s="89" t="s">
        <v>25</v>
      </c>
      <c r="G1" s="89"/>
      <c r="H1" s="2">
        <f>SUM(H4:H37)</f>
        <v>65536</v>
      </c>
      <c r="J1" t="s">
        <v>52</v>
      </c>
    </row>
    <row r="2" spans="1:10" ht="28.8" customHeight="1" x14ac:dyDescent="0.3">
      <c r="A2" s="87" t="s">
        <v>53</v>
      </c>
      <c r="B2" s="87" t="s">
        <v>0</v>
      </c>
      <c r="C2" s="87" t="s">
        <v>0</v>
      </c>
      <c r="D2" s="87" t="s">
        <v>1</v>
      </c>
      <c r="E2" s="87" t="s">
        <v>16</v>
      </c>
      <c r="F2" s="1" t="s">
        <v>11</v>
      </c>
      <c r="G2" s="1" t="s">
        <v>11</v>
      </c>
      <c r="H2" s="87" t="s">
        <v>2</v>
      </c>
    </row>
    <row r="3" spans="1:10" ht="15" thickBot="1" x14ac:dyDescent="0.35">
      <c r="A3" s="88"/>
      <c r="B3" s="88"/>
      <c r="C3" s="88"/>
      <c r="D3" s="88"/>
      <c r="E3" s="88"/>
      <c r="F3" s="24" t="s">
        <v>12</v>
      </c>
      <c r="G3" s="24" t="s">
        <v>13</v>
      </c>
      <c r="H3" s="88"/>
    </row>
    <row r="4" spans="1:10" x14ac:dyDescent="0.3">
      <c r="A4" s="25" t="s">
        <v>14</v>
      </c>
      <c r="B4" s="26">
        <v>1</v>
      </c>
      <c r="C4" s="26">
        <v>1</v>
      </c>
      <c r="D4" s="26" t="s">
        <v>3</v>
      </c>
      <c r="E4" s="27">
        <v>65536</v>
      </c>
      <c r="F4" s="59">
        <v>1</v>
      </c>
      <c r="G4" s="60">
        <v>2048</v>
      </c>
      <c r="H4" s="61">
        <v>2048</v>
      </c>
      <c r="I4" s="58" t="s">
        <v>44</v>
      </c>
    </row>
    <row r="5" spans="1:10" x14ac:dyDescent="0.3">
      <c r="A5" s="28" t="s">
        <v>14</v>
      </c>
      <c r="B5" s="5">
        <v>2</v>
      </c>
      <c r="C5" s="5">
        <v>2</v>
      </c>
      <c r="D5" s="5" t="s">
        <v>4</v>
      </c>
      <c r="E5" s="6">
        <v>262144</v>
      </c>
      <c r="F5" s="6">
        <f>E4+1</f>
        <v>65537</v>
      </c>
      <c r="G5" s="6">
        <f>F5+H5-1</f>
        <v>67584</v>
      </c>
      <c r="H5" s="29">
        <v>2048</v>
      </c>
    </row>
    <row r="6" spans="1:10" x14ac:dyDescent="0.3">
      <c r="A6" s="28" t="s">
        <v>14</v>
      </c>
      <c r="B6" s="5">
        <v>3</v>
      </c>
      <c r="C6" s="5">
        <v>3</v>
      </c>
      <c r="D6" s="5" t="s">
        <v>5</v>
      </c>
      <c r="E6" s="6">
        <v>1048576</v>
      </c>
      <c r="F6" s="6">
        <f t="shared" ref="F6:F11" si="0">E5+1</f>
        <v>262145</v>
      </c>
      <c r="G6" s="6">
        <f t="shared" ref="G6:G11" si="1">F6+H6-1</f>
        <v>264192</v>
      </c>
      <c r="H6" s="29">
        <v>2048</v>
      </c>
    </row>
    <row r="7" spans="1:10" x14ac:dyDescent="0.3">
      <c r="A7" s="28" t="s">
        <v>14</v>
      </c>
      <c r="B7" s="5">
        <v>4</v>
      </c>
      <c r="C7" s="5">
        <v>4</v>
      </c>
      <c r="D7" s="5" t="s">
        <v>6</v>
      </c>
      <c r="E7" s="6">
        <v>4194304</v>
      </c>
      <c r="F7" s="6">
        <f t="shared" si="0"/>
        <v>1048577</v>
      </c>
      <c r="G7" s="6">
        <f t="shared" si="1"/>
        <v>1050624</v>
      </c>
      <c r="H7" s="29">
        <v>2048</v>
      </c>
    </row>
    <row r="8" spans="1:10" x14ac:dyDescent="0.3">
      <c r="A8" s="28" t="s">
        <v>14</v>
      </c>
      <c r="B8" s="5">
        <v>5</v>
      </c>
      <c r="C8" s="5">
        <v>5</v>
      </c>
      <c r="D8" s="5" t="s">
        <v>7</v>
      </c>
      <c r="E8" s="6">
        <v>16777216</v>
      </c>
      <c r="F8" s="6">
        <f t="shared" si="0"/>
        <v>4194305</v>
      </c>
      <c r="G8" s="6">
        <f t="shared" si="1"/>
        <v>4196352</v>
      </c>
      <c r="H8" s="29">
        <v>2048</v>
      </c>
    </row>
    <row r="9" spans="1:10" x14ac:dyDescent="0.3">
      <c r="A9" s="28" t="s">
        <v>14</v>
      </c>
      <c r="B9" s="5">
        <v>6</v>
      </c>
      <c r="C9" s="5">
        <v>6</v>
      </c>
      <c r="D9" s="5" t="s">
        <v>8</v>
      </c>
      <c r="E9" s="6">
        <v>67108864</v>
      </c>
      <c r="F9" s="6">
        <f t="shared" si="0"/>
        <v>16777217</v>
      </c>
      <c r="G9" s="6">
        <f t="shared" si="1"/>
        <v>16779264</v>
      </c>
      <c r="H9" s="29">
        <v>2048</v>
      </c>
    </row>
    <row r="10" spans="1:10" x14ac:dyDescent="0.3">
      <c r="A10" s="28" t="s">
        <v>14</v>
      </c>
      <c r="B10" s="5">
        <v>7</v>
      </c>
      <c r="C10" s="5">
        <v>7</v>
      </c>
      <c r="D10" s="5" t="s">
        <v>9</v>
      </c>
      <c r="E10" s="6">
        <v>268435456</v>
      </c>
      <c r="F10" s="6">
        <f t="shared" si="0"/>
        <v>67108865</v>
      </c>
      <c r="G10" s="6">
        <f t="shared" si="1"/>
        <v>67110912</v>
      </c>
      <c r="H10" s="29">
        <v>2048</v>
      </c>
    </row>
    <row r="11" spans="1:10" ht="15" thickBot="1" x14ac:dyDescent="0.35">
      <c r="A11" s="30" t="s">
        <v>14</v>
      </c>
      <c r="B11" s="31">
        <v>8</v>
      </c>
      <c r="C11" s="31">
        <v>8</v>
      </c>
      <c r="D11" s="31" t="s">
        <v>10</v>
      </c>
      <c r="E11" s="32">
        <v>1073741824</v>
      </c>
      <c r="F11" s="32">
        <f t="shared" si="0"/>
        <v>268435457</v>
      </c>
      <c r="G11" s="32">
        <f t="shared" si="1"/>
        <v>268437504</v>
      </c>
      <c r="H11" s="33">
        <v>2048</v>
      </c>
    </row>
    <row r="12" spans="1:10" x14ac:dyDescent="0.3">
      <c r="A12" s="14" t="s">
        <v>15</v>
      </c>
      <c r="B12" s="15">
        <v>1</v>
      </c>
      <c r="C12" s="15">
        <v>9</v>
      </c>
      <c r="D12" s="15" t="s">
        <v>24</v>
      </c>
      <c r="E12" s="16">
        <v>65536</v>
      </c>
      <c r="F12" s="15">
        <v>1</v>
      </c>
      <c r="G12" s="16">
        <v>2048</v>
      </c>
      <c r="H12" s="17">
        <v>2048</v>
      </c>
    </row>
    <row r="13" spans="1:10" x14ac:dyDescent="0.3">
      <c r="A13" s="18" t="s">
        <v>15</v>
      </c>
      <c r="B13" s="9">
        <v>2</v>
      </c>
      <c r="C13" s="9">
        <v>10</v>
      </c>
      <c r="D13" s="9" t="s">
        <v>23</v>
      </c>
      <c r="E13" s="10">
        <v>262144</v>
      </c>
      <c r="F13" s="10">
        <f>E12+1</f>
        <v>65537</v>
      </c>
      <c r="G13" s="10">
        <f>F13+H13-1</f>
        <v>67584</v>
      </c>
      <c r="H13" s="19">
        <v>2048</v>
      </c>
    </row>
    <row r="14" spans="1:10" x14ac:dyDescent="0.3">
      <c r="A14" s="18" t="s">
        <v>15</v>
      </c>
      <c r="B14" s="9">
        <v>3</v>
      </c>
      <c r="C14" s="9">
        <v>11</v>
      </c>
      <c r="D14" s="9" t="s">
        <v>22</v>
      </c>
      <c r="E14" s="10">
        <v>1048576</v>
      </c>
      <c r="F14" s="10">
        <f t="shared" ref="F14:F18" si="2">E13+1</f>
        <v>262145</v>
      </c>
      <c r="G14" s="10">
        <f t="shared" ref="G14:G17" si="3">F14+H14-1</f>
        <v>264192</v>
      </c>
      <c r="H14" s="19">
        <v>2048</v>
      </c>
    </row>
    <row r="15" spans="1:10" x14ac:dyDescent="0.3">
      <c r="A15" s="18" t="s">
        <v>15</v>
      </c>
      <c r="B15" s="9">
        <v>4</v>
      </c>
      <c r="C15" s="9">
        <v>12</v>
      </c>
      <c r="D15" s="9" t="s">
        <v>21</v>
      </c>
      <c r="E15" s="10">
        <v>4194304</v>
      </c>
      <c r="F15" s="10">
        <f t="shared" si="2"/>
        <v>1048577</v>
      </c>
      <c r="G15" s="10">
        <f t="shared" si="3"/>
        <v>1050624</v>
      </c>
      <c r="H15" s="19">
        <v>2048</v>
      </c>
    </row>
    <row r="16" spans="1:10" x14ac:dyDescent="0.3">
      <c r="A16" s="18" t="s">
        <v>15</v>
      </c>
      <c r="B16" s="9">
        <v>5</v>
      </c>
      <c r="C16" s="9">
        <v>13</v>
      </c>
      <c r="D16" s="9" t="s">
        <v>20</v>
      </c>
      <c r="E16" s="10">
        <v>16777216</v>
      </c>
      <c r="F16" s="10">
        <f t="shared" si="2"/>
        <v>4194305</v>
      </c>
      <c r="G16" s="10">
        <f t="shared" si="3"/>
        <v>4196352</v>
      </c>
      <c r="H16" s="19">
        <v>2048</v>
      </c>
    </row>
    <row r="17" spans="1:8" x14ac:dyDescent="0.3">
      <c r="A17" s="18" t="s">
        <v>15</v>
      </c>
      <c r="B17" s="9">
        <v>6</v>
      </c>
      <c r="C17" s="9">
        <v>14</v>
      </c>
      <c r="D17" s="9" t="s">
        <v>19</v>
      </c>
      <c r="E17" s="10">
        <v>67108864</v>
      </c>
      <c r="F17" s="10">
        <f t="shared" si="2"/>
        <v>16777217</v>
      </c>
      <c r="G17" s="10">
        <f t="shared" si="3"/>
        <v>16779264</v>
      </c>
      <c r="H17" s="19">
        <v>2048</v>
      </c>
    </row>
    <row r="18" spans="1:8" x14ac:dyDescent="0.3">
      <c r="A18" s="18" t="s">
        <v>15</v>
      </c>
      <c r="B18" s="9">
        <v>7</v>
      </c>
      <c r="C18" s="9">
        <v>15</v>
      </c>
      <c r="D18" s="9" t="s">
        <v>18</v>
      </c>
      <c r="E18" s="10">
        <v>268435456</v>
      </c>
      <c r="F18" s="10">
        <f t="shared" si="2"/>
        <v>67108865</v>
      </c>
      <c r="G18" s="10">
        <f>F18+H18-1</f>
        <v>67110912</v>
      </c>
      <c r="H18" s="19">
        <v>2048</v>
      </c>
    </row>
    <row r="19" spans="1:8" ht="15" thickBot="1" x14ac:dyDescent="0.35">
      <c r="A19" s="20" t="s">
        <v>15</v>
      </c>
      <c r="B19" s="21">
        <v>8</v>
      </c>
      <c r="C19" s="21">
        <v>16</v>
      </c>
      <c r="D19" s="21" t="s">
        <v>17</v>
      </c>
      <c r="E19" s="22">
        <v>1073741824</v>
      </c>
      <c r="F19" s="22">
        <f t="shared" ref="F19" si="4">E18+1</f>
        <v>268435457</v>
      </c>
      <c r="G19" s="22">
        <f>F19+H19-1</f>
        <v>268437504</v>
      </c>
      <c r="H19" s="23">
        <v>2048</v>
      </c>
    </row>
    <row r="20" spans="1:8" x14ac:dyDescent="0.3">
      <c r="A20" s="34" t="s">
        <v>26</v>
      </c>
      <c r="B20" s="35">
        <v>1</v>
      </c>
      <c r="C20" s="35">
        <v>17</v>
      </c>
      <c r="D20" s="35" t="s">
        <v>34</v>
      </c>
      <c r="E20" s="36">
        <v>1048576</v>
      </c>
      <c r="F20" s="36">
        <v>1</v>
      </c>
      <c r="G20" s="36">
        <v>2048</v>
      </c>
      <c r="H20" s="37">
        <v>2048</v>
      </c>
    </row>
    <row r="21" spans="1:8" x14ac:dyDescent="0.3">
      <c r="A21" s="38" t="s">
        <v>26</v>
      </c>
      <c r="B21" s="7">
        <v>2</v>
      </c>
      <c r="C21" s="7">
        <v>18</v>
      </c>
      <c r="D21" s="7" t="s">
        <v>33</v>
      </c>
      <c r="E21" s="8">
        <v>4194304</v>
      </c>
      <c r="F21" s="13">
        <f>E20+1</f>
        <v>1048577</v>
      </c>
      <c r="G21" s="13">
        <f>F21+H21-1</f>
        <v>1050624</v>
      </c>
      <c r="H21" s="39">
        <v>2048</v>
      </c>
    </row>
    <row r="22" spans="1:8" x14ac:dyDescent="0.3">
      <c r="A22" s="38" t="s">
        <v>26</v>
      </c>
      <c r="B22" s="7">
        <v>3</v>
      </c>
      <c r="C22" s="7">
        <v>19</v>
      </c>
      <c r="D22" s="7" t="s">
        <v>32</v>
      </c>
      <c r="E22" s="8">
        <v>16777216</v>
      </c>
      <c r="F22" s="13">
        <f t="shared" ref="F22:F27" si="5">E21+1</f>
        <v>4194305</v>
      </c>
      <c r="G22" s="13">
        <f t="shared" ref="G22:G27" si="6">F22+H22-1</f>
        <v>4196352</v>
      </c>
      <c r="H22" s="39">
        <v>2048</v>
      </c>
    </row>
    <row r="23" spans="1:8" x14ac:dyDescent="0.3">
      <c r="A23" s="38" t="s">
        <v>26</v>
      </c>
      <c r="B23" s="7">
        <v>4</v>
      </c>
      <c r="C23" s="7">
        <v>20</v>
      </c>
      <c r="D23" s="7" t="s">
        <v>31</v>
      </c>
      <c r="E23" s="8">
        <v>67108864</v>
      </c>
      <c r="F23" s="13">
        <f t="shared" si="5"/>
        <v>16777217</v>
      </c>
      <c r="G23" s="13">
        <f t="shared" si="6"/>
        <v>16779264</v>
      </c>
      <c r="H23" s="39">
        <v>2048</v>
      </c>
    </row>
    <row r="24" spans="1:8" x14ac:dyDescent="0.3">
      <c r="A24" s="38" t="s">
        <v>26</v>
      </c>
      <c r="B24" s="7">
        <v>5</v>
      </c>
      <c r="C24" s="7">
        <v>21</v>
      </c>
      <c r="D24" s="7" t="s">
        <v>30</v>
      </c>
      <c r="E24" s="8">
        <v>268435456</v>
      </c>
      <c r="F24" s="13">
        <f t="shared" si="5"/>
        <v>67108865</v>
      </c>
      <c r="G24" s="13">
        <f t="shared" si="6"/>
        <v>67110912</v>
      </c>
      <c r="H24" s="39">
        <v>2048</v>
      </c>
    </row>
    <row r="25" spans="1:8" x14ac:dyDescent="0.3">
      <c r="A25" s="38" t="s">
        <v>26</v>
      </c>
      <c r="B25" s="7">
        <v>6</v>
      </c>
      <c r="C25" s="7">
        <v>22</v>
      </c>
      <c r="D25" s="7" t="s">
        <v>29</v>
      </c>
      <c r="E25" s="8">
        <v>1073741824</v>
      </c>
      <c r="F25" s="13">
        <f t="shared" si="5"/>
        <v>268435457</v>
      </c>
      <c r="G25" s="13">
        <f t="shared" si="6"/>
        <v>268437504</v>
      </c>
      <c r="H25" s="39">
        <v>2048</v>
      </c>
    </row>
    <row r="26" spans="1:8" ht="15.6" customHeight="1" x14ac:dyDescent="0.3">
      <c r="A26" s="38" t="s">
        <v>26</v>
      </c>
      <c r="B26" s="7">
        <v>7</v>
      </c>
      <c r="C26" s="7">
        <v>23</v>
      </c>
      <c r="D26" s="7" t="s">
        <v>28</v>
      </c>
      <c r="E26" s="8">
        <v>4294967296</v>
      </c>
      <c r="F26" s="13">
        <f t="shared" si="5"/>
        <v>1073741825</v>
      </c>
      <c r="G26" s="13">
        <f t="shared" si="6"/>
        <v>1073743872</v>
      </c>
      <c r="H26" s="39">
        <v>2048</v>
      </c>
    </row>
    <row r="27" spans="1:8" ht="15" thickBot="1" x14ac:dyDescent="0.35">
      <c r="A27" s="40" t="s">
        <v>26</v>
      </c>
      <c r="B27" s="41">
        <v>8</v>
      </c>
      <c r="C27" s="41">
        <v>24</v>
      </c>
      <c r="D27" s="41" t="s">
        <v>27</v>
      </c>
      <c r="E27" s="42">
        <v>17179869184</v>
      </c>
      <c r="F27" s="43">
        <f t="shared" si="5"/>
        <v>4294967297</v>
      </c>
      <c r="G27" s="43">
        <f t="shared" si="6"/>
        <v>4294969344</v>
      </c>
      <c r="H27" s="44">
        <v>2048</v>
      </c>
    </row>
    <row r="28" spans="1:8" x14ac:dyDescent="0.3">
      <c r="A28" s="45" t="s">
        <v>35</v>
      </c>
      <c r="B28" s="46">
        <v>1</v>
      </c>
      <c r="C28" s="47">
        <v>25</v>
      </c>
      <c r="D28" s="46" t="s">
        <v>36</v>
      </c>
      <c r="E28" s="48">
        <v>1048576</v>
      </c>
      <c r="F28" s="48">
        <v>1</v>
      </c>
      <c r="G28" s="48">
        <v>2048</v>
      </c>
      <c r="H28" s="49">
        <v>2048</v>
      </c>
    </row>
    <row r="29" spans="1:8" x14ac:dyDescent="0.3">
      <c r="A29" s="50" t="s">
        <v>35</v>
      </c>
      <c r="B29" s="11">
        <v>2</v>
      </c>
      <c r="C29" s="51">
        <v>26</v>
      </c>
      <c r="D29" s="11" t="s">
        <v>37</v>
      </c>
      <c r="E29" s="12">
        <v>4194304</v>
      </c>
      <c r="F29" s="12">
        <f>E28+1</f>
        <v>1048577</v>
      </c>
      <c r="G29" s="12">
        <f>F29+H29-1</f>
        <v>1050624</v>
      </c>
      <c r="H29" s="52">
        <v>2048</v>
      </c>
    </row>
    <row r="30" spans="1:8" x14ac:dyDescent="0.3">
      <c r="A30" s="50" t="s">
        <v>35</v>
      </c>
      <c r="B30" s="11">
        <v>3</v>
      </c>
      <c r="C30" s="51">
        <v>27</v>
      </c>
      <c r="D30" s="11" t="s">
        <v>38</v>
      </c>
      <c r="E30" s="12">
        <v>16777216</v>
      </c>
      <c r="F30" s="12">
        <f t="shared" ref="F30:F35" si="7">E29+1</f>
        <v>4194305</v>
      </c>
      <c r="G30" s="12">
        <f t="shared" ref="G30:G35" si="8">F30+H30-1</f>
        <v>4196352</v>
      </c>
      <c r="H30" s="52">
        <v>2048</v>
      </c>
    </row>
    <row r="31" spans="1:8" x14ac:dyDescent="0.3">
      <c r="A31" s="50" t="s">
        <v>35</v>
      </c>
      <c r="B31" s="11">
        <v>4</v>
      </c>
      <c r="C31" s="51">
        <v>28</v>
      </c>
      <c r="D31" s="11" t="s">
        <v>39</v>
      </c>
      <c r="E31" s="12">
        <v>67108864</v>
      </c>
      <c r="F31" s="12">
        <f t="shared" si="7"/>
        <v>16777217</v>
      </c>
      <c r="G31" s="12">
        <f t="shared" si="8"/>
        <v>16779264</v>
      </c>
      <c r="H31" s="52">
        <v>2048</v>
      </c>
    </row>
    <row r="32" spans="1:8" x14ac:dyDescent="0.3">
      <c r="A32" s="50" t="s">
        <v>35</v>
      </c>
      <c r="B32" s="11">
        <v>5</v>
      </c>
      <c r="C32" s="51">
        <v>29</v>
      </c>
      <c r="D32" s="11" t="s">
        <v>40</v>
      </c>
      <c r="E32" s="12">
        <v>268435456</v>
      </c>
      <c r="F32" s="12">
        <f t="shared" si="7"/>
        <v>67108865</v>
      </c>
      <c r="G32" s="12">
        <f t="shared" si="8"/>
        <v>67110912</v>
      </c>
      <c r="H32" s="52">
        <v>2048</v>
      </c>
    </row>
    <row r="33" spans="1:8" x14ac:dyDescent="0.3">
      <c r="A33" s="50" t="s">
        <v>35</v>
      </c>
      <c r="B33" s="11">
        <v>6</v>
      </c>
      <c r="C33" s="51">
        <v>30</v>
      </c>
      <c r="D33" s="11" t="s">
        <v>41</v>
      </c>
      <c r="E33" s="12">
        <v>1073741824</v>
      </c>
      <c r="F33" s="12">
        <f t="shared" si="7"/>
        <v>268435457</v>
      </c>
      <c r="G33" s="12">
        <f t="shared" si="8"/>
        <v>268437504</v>
      </c>
      <c r="H33" s="52">
        <v>2048</v>
      </c>
    </row>
    <row r="34" spans="1:8" x14ac:dyDescent="0.3">
      <c r="A34" s="50" t="s">
        <v>35</v>
      </c>
      <c r="B34" s="11">
        <v>7</v>
      </c>
      <c r="C34" s="51">
        <v>31</v>
      </c>
      <c r="D34" s="11" t="s">
        <v>42</v>
      </c>
      <c r="E34" s="12">
        <v>4294967296</v>
      </c>
      <c r="F34" s="12">
        <f t="shared" si="7"/>
        <v>1073741825</v>
      </c>
      <c r="G34" s="12">
        <f t="shared" si="8"/>
        <v>1073743872</v>
      </c>
      <c r="H34" s="52">
        <v>2048</v>
      </c>
    </row>
    <row r="35" spans="1:8" ht="15" thickBot="1" x14ac:dyDescent="0.35">
      <c r="A35" s="53" t="s">
        <v>35</v>
      </c>
      <c r="B35" s="54">
        <v>8</v>
      </c>
      <c r="C35" s="55">
        <v>32</v>
      </c>
      <c r="D35" s="54" t="s">
        <v>43</v>
      </c>
      <c r="E35" s="56">
        <v>17179869184</v>
      </c>
      <c r="F35" s="56">
        <f t="shared" si="7"/>
        <v>4294967297</v>
      </c>
      <c r="G35" s="56">
        <f t="shared" si="8"/>
        <v>4294969344</v>
      </c>
      <c r="H35" s="57">
        <v>2048</v>
      </c>
    </row>
  </sheetData>
  <mergeCells count="7">
    <mergeCell ref="H2:H3"/>
    <mergeCell ref="B2:B3"/>
    <mergeCell ref="A2:A3"/>
    <mergeCell ref="F1:G1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workbookViewId="0">
      <selection activeCell="D45" sqref="D45"/>
    </sheetView>
  </sheetViews>
  <sheetFormatPr defaultRowHeight="14.4" x14ac:dyDescent="0.3"/>
  <cols>
    <col min="1" max="1" width="15.44140625" customWidth="1"/>
    <col min="2" max="3" width="3.109375" bestFit="1" customWidth="1"/>
    <col min="4" max="4" width="41.77734375" customWidth="1"/>
    <col min="5" max="5" width="28" customWidth="1"/>
    <col min="6" max="6" width="16.44140625" customWidth="1"/>
    <col min="7" max="7" width="18.6640625" customWidth="1"/>
    <col min="8" max="8" width="19.77734375" customWidth="1"/>
    <col min="9" max="9" width="27.88671875" customWidth="1"/>
  </cols>
  <sheetData>
    <row r="1" spans="1:9" x14ac:dyDescent="0.3">
      <c r="G1" s="68" t="s">
        <v>47</v>
      </c>
      <c r="H1" s="69">
        <f>H2+H3</f>
        <v>83968</v>
      </c>
    </row>
    <row r="2" spans="1:9" x14ac:dyDescent="0.3">
      <c r="E2" s="90" t="s">
        <v>49</v>
      </c>
      <c r="F2" s="90"/>
      <c r="G2" s="90"/>
      <c r="H2" s="67">
        <v>2048</v>
      </c>
    </row>
    <row r="3" spans="1:9" x14ac:dyDescent="0.3">
      <c r="F3" s="89" t="s">
        <v>46</v>
      </c>
      <c r="G3" s="89"/>
      <c r="H3" s="2">
        <f>SUM(H6:H45)</f>
        <v>81920</v>
      </c>
    </row>
    <row r="4" spans="1:9" ht="28.8" customHeight="1" x14ac:dyDescent="0.3">
      <c r="A4" s="87" t="s">
        <v>48</v>
      </c>
      <c r="B4" s="87" t="s">
        <v>0</v>
      </c>
      <c r="C4" s="87" t="s">
        <v>0</v>
      </c>
      <c r="D4" s="87" t="s">
        <v>1</v>
      </c>
      <c r="E4" s="87" t="s">
        <v>16</v>
      </c>
      <c r="F4" s="1" t="s">
        <v>11</v>
      </c>
      <c r="G4" s="1" t="s">
        <v>11</v>
      </c>
      <c r="H4" s="87" t="s">
        <v>2</v>
      </c>
    </row>
    <row r="5" spans="1:9" ht="15" thickBot="1" x14ac:dyDescent="0.35">
      <c r="A5" s="88"/>
      <c r="B5" s="88"/>
      <c r="C5" s="88"/>
      <c r="D5" s="88"/>
      <c r="E5" s="88"/>
      <c r="F5" s="24" t="s">
        <v>12</v>
      </c>
      <c r="G5" s="24" t="s">
        <v>13</v>
      </c>
      <c r="H5" s="88"/>
    </row>
    <row r="6" spans="1:9" ht="14.4" customHeight="1" x14ac:dyDescent="0.3">
      <c r="A6" s="25" t="s">
        <v>14</v>
      </c>
      <c r="B6" s="26">
        <v>1</v>
      </c>
      <c r="C6" s="26">
        <v>1</v>
      </c>
      <c r="D6" s="26" t="s">
        <v>3</v>
      </c>
      <c r="E6" s="27">
        <v>65536</v>
      </c>
      <c r="F6" s="59">
        <v>1</v>
      </c>
      <c r="G6" s="60">
        <v>2048</v>
      </c>
      <c r="H6" s="61">
        <v>2048</v>
      </c>
      <c r="I6" s="58" t="s">
        <v>44</v>
      </c>
    </row>
    <row r="7" spans="1:9" x14ac:dyDescent="0.3">
      <c r="A7" s="28" t="s">
        <v>14</v>
      </c>
      <c r="B7" s="5">
        <v>2</v>
      </c>
      <c r="C7" s="5">
        <v>2</v>
      </c>
      <c r="D7" s="5" t="s">
        <v>4</v>
      </c>
      <c r="E7" s="6">
        <v>262144</v>
      </c>
      <c r="F7" s="6">
        <f>E6+1</f>
        <v>65537</v>
      </c>
      <c r="G7" s="6">
        <f>F7+H7-1</f>
        <v>67584</v>
      </c>
      <c r="H7" s="29">
        <v>2048</v>
      </c>
    </row>
    <row r="8" spans="1:9" x14ac:dyDescent="0.3">
      <c r="A8" s="28" t="s">
        <v>14</v>
      </c>
      <c r="B8" s="5">
        <v>3</v>
      </c>
      <c r="C8" s="5">
        <v>3</v>
      </c>
      <c r="D8" s="5" t="s">
        <v>5</v>
      </c>
      <c r="E8" s="6">
        <v>1048576</v>
      </c>
      <c r="F8" s="6">
        <f t="shared" ref="F8:F13" si="0">E7+1</f>
        <v>262145</v>
      </c>
      <c r="G8" s="6">
        <f t="shared" ref="G8:G13" si="1">F8+H8-1</f>
        <v>264192</v>
      </c>
      <c r="H8" s="29">
        <v>2048</v>
      </c>
    </row>
    <row r="9" spans="1:9" x14ac:dyDescent="0.3">
      <c r="A9" s="28" t="s">
        <v>14</v>
      </c>
      <c r="B9" s="5">
        <v>4</v>
      </c>
      <c r="C9" s="5">
        <v>4</v>
      </c>
      <c r="D9" s="5" t="s">
        <v>6</v>
      </c>
      <c r="E9" s="6">
        <v>4194304</v>
      </c>
      <c r="F9" s="6">
        <f t="shared" si="0"/>
        <v>1048577</v>
      </c>
      <c r="G9" s="6">
        <f t="shared" si="1"/>
        <v>1050624</v>
      </c>
      <c r="H9" s="29">
        <v>2048</v>
      </c>
    </row>
    <row r="10" spans="1:9" x14ac:dyDescent="0.3">
      <c r="A10" s="28" t="s">
        <v>14</v>
      </c>
      <c r="B10" s="5">
        <v>5</v>
      </c>
      <c r="C10" s="5">
        <v>5</v>
      </c>
      <c r="D10" s="5" t="s">
        <v>7</v>
      </c>
      <c r="E10" s="6">
        <v>16777216</v>
      </c>
      <c r="F10" s="6">
        <f t="shared" si="0"/>
        <v>4194305</v>
      </c>
      <c r="G10" s="6">
        <f t="shared" si="1"/>
        <v>4196352</v>
      </c>
      <c r="H10" s="29">
        <v>2048</v>
      </c>
    </row>
    <row r="11" spans="1:9" x14ac:dyDescent="0.3">
      <c r="A11" s="28" t="s">
        <v>14</v>
      </c>
      <c r="B11" s="5">
        <v>6</v>
      </c>
      <c r="C11" s="5">
        <v>6</v>
      </c>
      <c r="D11" s="5" t="s">
        <v>8</v>
      </c>
      <c r="E11" s="6">
        <v>67108864</v>
      </c>
      <c r="F11" s="6">
        <f t="shared" si="0"/>
        <v>16777217</v>
      </c>
      <c r="G11" s="6">
        <f t="shared" si="1"/>
        <v>16779264</v>
      </c>
      <c r="H11" s="29">
        <v>2048</v>
      </c>
    </row>
    <row r="12" spans="1:9" x14ac:dyDescent="0.3">
      <c r="A12" s="28" t="s">
        <v>14</v>
      </c>
      <c r="B12" s="5">
        <v>7</v>
      </c>
      <c r="C12" s="5">
        <v>7</v>
      </c>
      <c r="D12" s="5" t="s">
        <v>9</v>
      </c>
      <c r="E12" s="6">
        <v>268435456</v>
      </c>
      <c r="F12" s="6">
        <f t="shared" si="0"/>
        <v>67108865</v>
      </c>
      <c r="G12" s="6">
        <f t="shared" si="1"/>
        <v>67110912</v>
      </c>
      <c r="H12" s="29">
        <v>2048</v>
      </c>
    </row>
    <row r="13" spans="1:9" ht="15" thickBot="1" x14ac:dyDescent="0.35">
      <c r="A13" s="30" t="s">
        <v>14</v>
      </c>
      <c r="B13" s="31">
        <v>8</v>
      </c>
      <c r="C13" s="31">
        <v>8</v>
      </c>
      <c r="D13" s="31" t="s">
        <v>10</v>
      </c>
      <c r="E13" s="32">
        <v>1073741824</v>
      </c>
      <c r="F13" s="32">
        <f t="shared" si="0"/>
        <v>268435457</v>
      </c>
      <c r="G13" s="32">
        <f t="shared" si="1"/>
        <v>268437504</v>
      </c>
      <c r="H13" s="33">
        <v>2048</v>
      </c>
    </row>
    <row r="14" spans="1:9" x14ac:dyDescent="0.3">
      <c r="A14" s="14" t="s">
        <v>15</v>
      </c>
      <c r="B14" s="15">
        <v>1</v>
      </c>
      <c r="C14" s="15">
        <v>9</v>
      </c>
      <c r="D14" s="15" t="s">
        <v>24</v>
      </c>
      <c r="E14" s="16">
        <v>65536</v>
      </c>
      <c r="F14" s="15">
        <v>1</v>
      </c>
      <c r="G14" s="16">
        <v>2048</v>
      </c>
      <c r="H14" s="17">
        <v>2048</v>
      </c>
    </row>
    <row r="15" spans="1:9" x14ac:dyDescent="0.3">
      <c r="A15" s="18" t="s">
        <v>15</v>
      </c>
      <c r="B15" s="9">
        <v>2</v>
      </c>
      <c r="C15" s="9">
        <v>10</v>
      </c>
      <c r="D15" s="9" t="s">
        <v>23</v>
      </c>
      <c r="E15" s="10">
        <v>262144</v>
      </c>
      <c r="F15" s="10">
        <f>E14+1</f>
        <v>65537</v>
      </c>
      <c r="G15" s="10">
        <f>F15+H15-1</f>
        <v>67584</v>
      </c>
      <c r="H15" s="19">
        <v>2048</v>
      </c>
    </row>
    <row r="16" spans="1:9" x14ac:dyDescent="0.3">
      <c r="A16" s="18" t="s">
        <v>15</v>
      </c>
      <c r="B16" s="9">
        <v>3</v>
      </c>
      <c r="C16" s="9">
        <v>11</v>
      </c>
      <c r="D16" s="9" t="s">
        <v>22</v>
      </c>
      <c r="E16" s="10">
        <v>1048576</v>
      </c>
      <c r="F16" s="10">
        <f t="shared" ref="F16:F19" si="2">E15+1</f>
        <v>262145</v>
      </c>
      <c r="G16" s="10">
        <f t="shared" ref="G16:G19" si="3">F16+H16-1</f>
        <v>264192</v>
      </c>
      <c r="H16" s="19">
        <v>2048</v>
      </c>
    </row>
    <row r="17" spans="1:8" x14ac:dyDescent="0.3">
      <c r="A17" s="18" t="s">
        <v>15</v>
      </c>
      <c r="B17" s="9">
        <v>4</v>
      </c>
      <c r="C17" s="9">
        <v>12</v>
      </c>
      <c r="D17" s="9" t="s">
        <v>21</v>
      </c>
      <c r="E17" s="10">
        <v>4194304</v>
      </c>
      <c r="F17" s="10">
        <f t="shared" si="2"/>
        <v>1048577</v>
      </c>
      <c r="G17" s="10">
        <f t="shared" si="3"/>
        <v>1050624</v>
      </c>
      <c r="H17" s="19">
        <v>2048</v>
      </c>
    </row>
    <row r="18" spans="1:8" x14ac:dyDescent="0.3">
      <c r="A18" s="18" t="s">
        <v>15</v>
      </c>
      <c r="B18" s="9">
        <v>5</v>
      </c>
      <c r="C18" s="9">
        <v>13</v>
      </c>
      <c r="D18" s="9" t="s">
        <v>20</v>
      </c>
      <c r="E18" s="10">
        <v>16777216</v>
      </c>
      <c r="F18" s="10">
        <f t="shared" si="2"/>
        <v>4194305</v>
      </c>
      <c r="G18" s="10">
        <f t="shared" si="3"/>
        <v>4196352</v>
      </c>
      <c r="H18" s="19">
        <v>2048</v>
      </c>
    </row>
    <row r="19" spans="1:8" x14ac:dyDescent="0.3">
      <c r="A19" s="18" t="s">
        <v>15</v>
      </c>
      <c r="B19" s="9">
        <v>6</v>
      </c>
      <c r="C19" s="9">
        <v>14</v>
      </c>
      <c r="D19" s="9" t="s">
        <v>19</v>
      </c>
      <c r="E19" s="10">
        <v>67108864</v>
      </c>
      <c r="F19" s="10">
        <f t="shared" si="2"/>
        <v>16777217</v>
      </c>
      <c r="G19" s="10">
        <f t="shared" si="3"/>
        <v>16779264</v>
      </c>
      <c r="H19" s="19">
        <v>2048</v>
      </c>
    </row>
    <row r="20" spans="1:8" x14ac:dyDescent="0.3">
      <c r="A20" s="18" t="s">
        <v>15</v>
      </c>
      <c r="B20" s="9">
        <v>7</v>
      </c>
      <c r="C20" s="9">
        <v>15</v>
      </c>
      <c r="D20" s="9" t="s">
        <v>18</v>
      </c>
      <c r="E20" s="10">
        <v>268435456</v>
      </c>
      <c r="F20" s="10">
        <f t="shared" ref="F20:F21" si="4">E19+1</f>
        <v>67108865</v>
      </c>
      <c r="G20" s="10">
        <f t="shared" ref="G20:G21" si="5">F20+H20-1</f>
        <v>67110912</v>
      </c>
      <c r="H20" s="19">
        <v>2048</v>
      </c>
    </row>
    <row r="21" spans="1:8" ht="15" thickBot="1" x14ac:dyDescent="0.35">
      <c r="A21" s="20" t="s">
        <v>15</v>
      </c>
      <c r="B21" s="21">
        <v>8</v>
      </c>
      <c r="C21" s="21">
        <v>16</v>
      </c>
      <c r="D21" s="21" t="s">
        <v>17</v>
      </c>
      <c r="E21" s="22">
        <v>1073741824</v>
      </c>
      <c r="F21" s="22">
        <f t="shared" si="4"/>
        <v>268435457</v>
      </c>
      <c r="G21" s="22">
        <f t="shared" si="5"/>
        <v>268437504</v>
      </c>
      <c r="H21" s="23">
        <v>2048</v>
      </c>
    </row>
    <row r="22" spans="1:8" x14ac:dyDescent="0.3">
      <c r="A22" s="34" t="s">
        <v>26</v>
      </c>
      <c r="B22" s="35">
        <v>1</v>
      </c>
      <c r="C22" s="35">
        <v>17</v>
      </c>
      <c r="D22" s="35" t="s">
        <v>34</v>
      </c>
      <c r="E22" s="36">
        <v>1048576</v>
      </c>
      <c r="F22" s="36">
        <v>1</v>
      </c>
      <c r="G22" s="36">
        <v>2048</v>
      </c>
      <c r="H22" s="37">
        <v>2048</v>
      </c>
    </row>
    <row r="23" spans="1:8" x14ac:dyDescent="0.3">
      <c r="A23" s="38" t="s">
        <v>26</v>
      </c>
      <c r="B23" s="7">
        <v>2</v>
      </c>
      <c r="C23" s="7">
        <v>18</v>
      </c>
      <c r="D23" s="7" t="s">
        <v>33</v>
      </c>
      <c r="E23" s="8">
        <v>4194304</v>
      </c>
      <c r="F23" s="13">
        <f>E22+1</f>
        <v>1048577</v>
      </c>
      <c r="G23" s="13">
        <f>F23+H23-1</f>
        <v>1050624</v>
      </c>
      <c r="H23" s="39">
        <v>2048</v>
      </c>
    </row>
    <row r="24" spans="1:8" x14ac:dyDescent="0.3">
      <c r="A24" s="38" t="s">
        <v>26</v>
      </c>
      <c r="B24" s="7">
        <v>3</v>
      </c>
      <c r="C24" s="7">
        <v>19</v>
      </c>
      <c r="D24" s="7" t="s">
        <v>32</v>
      </c>
      <c r="E24" s="8">
        <v>16777216</v>
      </c>
      <c r="F24" s="13">
        <f t="shared" ref="F24:F29" si="6">E23+1</f>
        <v>4194305</v>
      </c>
      <c r="G24" s="13">
        <f t="shared" ref="G24:G29" si="7">F24+H24-1</f>
        <v>4196352</v>
      </c>
      <c r="H24" s="39">
        <v>2048</v>
      </c>
    </row>
    <row r="25" spans="1:8" x14ac:dyDescent="0.3">
      <c r="A25" s="38" t="s">
        <v>26</v>
      </c>
      <c r="B25" s="7">
        <v>4</v>
      </c>
      <c r="C25" s="7">
        <v>20</v>
      </c>
      <c r="D25" s="7" t="s">
        <v>31</v>
      </c>
      <c r="E25" s="8">
        <v>67108864</v>
      </c>
      <c r="F25" s="13">
        <f t="shared" si="6"/>
        <v>16777217</v>
      </c>
      <c r="G25" s="13">
        <f t="shared" si="7"/>
        <v>16779264</v>
      </c>
      <c r="H25" s="39">
        <v>2048</v>
      </c>
    </row>
    <row r="26" spans="1:8" x14ac:dyDescent="0.3">
      <c r="A26" s="38" t="s">
        <v>26</v>
      </c>
      <c r="B26" s="7">
        <v>5</v>
      </c>
      <c r="C26" s="7">
        <v>21</v>
      </c>
      <c r="D26" s="7" t="s">
        <v>30</v>
      </c>
      <c r="E26" s="8">
        <v>268435456</v>
      </c>
      <c r="F26" s="13">
        <f t="shared" si="6"/>
        <v>67108865</v>
      </c>
      <c r="G26" s="13">
        <f t="shared" si="7"/>
        <v>67110912</v>
      </c>
      <c r="H26" s="39">
        <v>2048</v>
      </c>
    </row>
    <row r="27" spans="1:8" x14ac:dyDescent="0.3">
      <c r="A27" s="38" t="s">
        <v>26</v>
      </c>
      <c r="B27" s="7">
        <v>6</v>
      </c>
      <c r="C27" s="7">
        <v>22</v>
      </c>
      <c r="D27" s="7" t="s">
        <v>29</v>
      </c>
      <c r="E27" s="8">
        <v>1073741824</v>
      </c>
      <c r="F27" s="13">
        <f t="shared" si="6"/>
        <v>268435457</v>
      </c>
      <c r="G27" s="13">
        <f t="shared" si="7"/>
        <v>268437504</v>
      </c>
      <c r="H27" s="39">
        <v>2048</v>
      </c>
    </row>
    <row r="28" spans="1:8" x14ac:dyDescent="0.3">
      <c r="A28" s="38" t="s">
        <v>26</v>
      </c>
      <c r="B28" s="7">
        <v>7</v>
      </c>
      <c r="C28" s="7">
        <v>23</v>
      </c>
      <c r="D28" s="7" t="s">
        <v>28</v>
      </c>
      <c r="E28" s="8">
        <v>4294967296</v>
      </c>
      <c r="F28" s="13">
        <f t="shared" si="6"/>
        <v>1073741825</v>
      </c>
      <c r="G28" s="13">
        <f t="shared" si="7"/>
        <v>1073743872</v>
      </c>
      <c r="H28" s="39">
        <v>2048</v>
      </c>
    </row>
    <row r="29" spans="1:8" ht="15" thickBot="1" x14ac:dyDescent="0.35">
      <c r="A29" s="40" t="s">
        <v>26</v>
      </c>
      <c r="B29" s="41">
        <v>8</v>
      </c>
      <c r="C29" s="41">
        <v>24</v>
      </c>
      <c r="D29" s="41" t="s">
        <v>27</v>
      </c>
      <c r="E29" s="42">
        <v>17179869184</v>
      </c>
      <c r="F29" s="43">
        <f t="shared" si="6"/>
        <v>4294967297</v>
      </c>
      <c r="G29" s="43">
        <f t="shared" si="7"/>
        <v>4294969344</v>
      </c>
      <c r="H29" s="44">
        <v>2048</v>
      </c>
    </row>
    <row r="30" spans="1:8" x14ac:dyDescent="0.3">
      <c r="A30" s="45" t="s">
        <v>35</v>
      </c>
      <c r="B30" s="46">
        <v>1</v>
      </c>
      <c r="C30" s="47">
        <v>25</v>
      </c>
      <c r="D30" s="46" t="s">
        <v>36</v>
      </c>
      <c r="E30" s="48">
        <v>1048576</v>
      </c>
      <c r="F30" s="48">
        <v>1</v>
      </c>
      <c r="G30" s="48">
        <v>2048</v>
      </c>
      <c r="H30" s="49">
        <v>2048</v>
      </c>
    </row>
    <row r="31" spans="1:8" x14ac:dyDescent="0.3">
      <c r="A31" s="50" t="s">
        <v>35</v>
      </c>
      <c r="B31" s="11">
        <v>2</v>
      </c>
      <c r="C31" s="51">
        <v>26</v>
      </c>
      <c r="D31" s="11" t="s">
        <v>37</v>
      </c>
      <c r="E31" s="12">
        <v>4194304</v>
      </c>
      <c r="F31" s="12">
        <f>E30+1</f>
        <v>1048577</v>
      </c>
      <c r="G31" s="12">
        <f>F31+H31-1</f>
        <v>1050624</v>
      </c>
      <c r="H31" s="52">
        <v>2048</v>
      </c>
    </row>
    <row r="32" spans="1:8" x14ac:dyDescent="0.3">
      <c r="A32" s="50" t="s">
        <v>35</v>
      </c>
      <c r="B32" s="11">
        <v>3</v>
      </c>
      <c r="C32" s="51">
        <v>27</v>
      </c>
      <c r="D32" s="11" t="s">
        <v>38</v>
      </c>
      <c r="E32" s="12">
        <v>16777216</v>
      </c>
      <c r="F32" s="12">
        <f t="shared" ref="F32:F37" si="8">E31+1</f>
        <v>4194305</v>
      </c>
      <c r="G32" s="12">
        <f t="shared" ref="G32:G37" si="9">F32+H32-1</f>
        <v>4196352</v>
      </c>
      <c r="H32" s="52">
        <v>2048</v>
      </c>
    </row>
    <row r="33" spans="1:8" x14ac:dyDescent="0.3">
      <c r="A33" s="50" t="s">
        <v>35</v>
      </c>
      <c r="B33" s="11">
        <v>4</v>
      </c>
      <c r="C33" s="51">
        <v>28</v>
      </c>
      <c r="D33" s="11" t="s">
        <v>39</v>
      </c>
      <c r="E33" s="12">
        <v>67108864</v>
      </c>
      <c r="F33" s="12">
        <f t="shared" si="8"/>
        <v>16777217</v>
      </c>
      <c r="G33" s="12">
        <f t="shared" si="9"/>
        <v>16779264</v>
      </c>
      <c r="H33" s="52">
        <v>2048</v>
      </c>
    </row>
    <row r="34" spans="1:8" x14ac:dyDescent="0.3">
      <c r="A34" s="50" t="s">
        <v>35</v>
      </c>
      <c r="B34" s="11">
        <v>5</v>
      </c>
      <c r="C34" s="51">
        <v>29</v>
      </c>
      <c r="D34" s="11" t="s">
        <v>40</v>
      </c>
      <c r="E34" s="12">
        <v>268435456</v>
      </c>
      <c r="F34" s="12">
        <f t="shared" si="8"/>
        <v>67108865</v>
      </c>
      <c r="G34" s="12">
        <f t="shared" si="9"/>
        <v>67110912</v>
      </c>
      <c r="H34" s="52">
        <v>2048</v>
      </c>
    </row>
    <row r="35" spans="1:8" x14ac:dyDescent="0.3">
      <c r="A35" s="50" t="s">
        <v>35</v>
      </c>
      <c r="B35" s="11">
        <v>6</v>
      </c>
      <c r="C35" s="51">
        <v>30</v>
      </c>
      <c r="D35" s="11" t="s">
        <v>41</v>
      </c>
      <c r="E35" s="12">
        <v>1073741824</v>
      </c>
      <c r="F35" s="12">
        <f t="shared" si="8"/>
        <v>268435457</v>
      </c>
      <c r="G35" s="12">
        <f t="shared" si="9"/>
        <v>268437504</v>
      </c>
      <c r="H35" s="52">
        <v>2048</v>
      </c>
    </row>
    <row r="36" spans="1:8" x14ac:dyDescent="0.3">
      <c r="A36" s="50" t="s">
        <v>35</v>
      </c>
      <c r="B36" s="11">
        <v>7</v>
      </c>
      <c r="C36" s="51">
        <v>31</v>
      </c>
      <c r="D36" s="11" t="s">
        <v>42</v>
      </c>
      <c r="E36" s="12">
        <v>4294967296</v>
      </c>
      <c r="F36" s="12">
        <f t="shared" si="8"/>
        <v>1073741825</v>
      </c>
      <c r="G36" s="12">
        <f t="shared" si="9"/>
        <v>1073743872</v>
      </c>
      <c r="H36" s="52">
        <v>2048</v>
      </c>
    </row>
    <row r="37" spans="1:8" ht="15" thickBot="1" x14ac:dyDescent="0.35">
      <c r="A37" s="62" t="s">
        <v>35</v>
      </c>
      <c r="B37" s="63">
        <v>8</v>
      </c>
      <c r="C37" s="64">
        <v>32</v>
      </c>
      <c r="D37" s="63" t="s">
        <v>43</v>
      </c>
      <c r="E37" s="65">
        <v>17179869184</v>
      </c>
      <c r="F37" s="65">
        <f t="shared" si="8"/>
        <v>4294967297</v>
      </c>
      <c r="G37" s="65">
        <f t="shared" si="9"/>
        <v>4294969344</v>
      </c>
      <c r="H37" s="66">
        <v>2048</v>
      </c>
    </row>
    <row r="38" spans="1:8" x14ac:dyDescent="0.3">
      <c r="A38" s="70" t="s">
        <v>45</v>
      </c>
      <c r="B38" s="71">
        <v>1</v>
      </c>
      <c r="C38" s="72">
        <v>33</v>
      </c>
      <c r="D38" s="71" t="s">
        <v>55</v>
      </c>
      <c r="E38" s="73">
        <f t="shared" ref="E38:E43" si="10">E39/4</f>
        <v>2097152</v>
      </c>
      <c r="F38" s="73">
        <v>1</v>
      </c>
      <c r="G38" s="73">
        <v>2048</v>
      </c>
      <c r="H38" s="74">
        <v>2048</v>
      </c>
    </row>
    <row r="39" spans="1:8" x14ac:dyDescent="0.3">
      <c r="A39" s="75" t="s">
        <v>45</v>
      </c>
      <c r="B39" s="3">
        <v>2</v>
      </c>
      <c r="C39" s="76">
        <v>34</v>
      </c>
      <c r="D39" s="3" t="s">
        <v>56</v>
      </c>
      <c r="E39" s="4">
        <f t="shared" si="10"/>
        <v>8388608</v>
      </c>
      <c r="F39" s="4">
        <f>E38+1</f>
        <v>2097153</v>
      </c>
      <c r="G39" s="4">
        <f>F39+H39-1</f>
        <v>2099200</v>
      </c>
      <c r="H39" s="77">
        <v>2048</v>
      </c>
    </row>
    <row r="40" spans="1:8" x14ac:dyDescent="0.3">
      <c r="A40" s="75" t="s">
        <v>45</v>
      </c>
      <c r="B40" s="3">
        <v>3</v>
      </c>
      <c r="C40" s="76">
        <v>35</v>
      </c>
      <c r="D40" s="3" t="s">
        <v>57</v>
      </c>
      <c r="E40" s="4">
        <f t="shared" si="10"/>
        <v>33554432</v>
      </c>
      <c r="F40" s="4">
        <f t="shared" ref="F40:F45" si="11">E39+1</f>
        <v>8388609</v>
      </c>
      <c r="G40" s="4">
        <f t="shared" ref="G40:G45" si="12">F40+H40-1</f>
        <v>8390656</v>
      </c>
      <c r="H40" s="77">
        <v>2048</v>
      </c>
    </row>
    <row r="41" spans="1:8" x14ac:dyDescent="0.3">
      <c r="A41" s="75" t="s">
        <v>45</v>
      </c>
      <c r="B41" s="3">
        <v>4</v>
      </c>
      <c r="C41" s="76">
        <v>36</v>
      </c>
      <c r="D41" s="3" t="s">
        <v>58</v>
      </c>
      <c r="E41" s="4">
        <f t="shared" si="10"/>
        <v>134217728</v>
      </c>
      <c r="F41" s="4">
        <f t="shared" si="11"/>
        <v>33554433</v>
      </c>
      <c r="G41" s="4">
        <f t="shared" si="12"/>
        <v>33556480</v>
      </c>
      <c r="H41" s="77">
        <v>2048</v>
      </c>
    </row>
    <row r="42" spans="1:8" x14ac:dyDescent="0.3">
      <c r="A42" s="75" t="s">
        <v>45</v>
      </c>
      <c r="B42" s="3">
        <v>5</v>
      </c>
      <c r="C42" s="76">
        <v>37</v>
      </c>
      <c r="D42" s="3" t="s">
        <v>59</v>
      </c>
      <c r="E42" s="4">
        <f t="shared" si="10"/>
        <v>536870912</v>
      </c>
      <c r="F42" s="4">
        <f t="shared" si="11"/>
        <v>134217729</v>
      </c>
      <c r="G42" s="4">
        <f t="shared" si="12"/>
        <v>134219776</v>
      </c>
      <c r="H42" s="77">
        <v>2048</v>
      </c>
    </row>
    <row r="43" spans="1:8" x14ac:dyDescent="0.3">
      <c r="A43" s="75" t="s">
        <v>45</v>
      </c>
      <c r="B43" s="3">
        <v>6</v>
      </c>
      <c r="C43" s="76">
        <v>38</v>
      </c>
      <c r="D43" s="3" t="s">
        <v>60</v>
      </c>
      <c r="E43" s="4">
        <f t="shared" si="10"/>
        <v>2147483648</v>
      </c>
      <c r="F43" s="4">
        <f t="shared" si="11"/>
        <v>536870913</v>
      </c>
      <c r="G43" s="4">
        <f t="shared" si="12"/>
        <v>536872960</v>
      </c>
      <c r="H43" s="77">
        <v>2048</v>
      </c>
    </row>
    <row r="44" spans="1:8" x14ac:dyDescent="0.3">
      <c r="A44" s="75" t="s">
        <v>45</v>
      </c>
      <c r="B44" s="3">
        <v>7</v>
      </c>
      <c r="C44" s="76">
        <v>39</v>
      </c>
      <c r="D44" s="3" t="s">
        <v>61</v>
      </c>
      <c r="E44" s="4">
        <f>E45/4</f>
        <v>8589934592</v>
      </c>
      <c r="F44" s="4">
        <f t="shared" si="11"/>
        <v>2147483649</v>
      </c>
      <c r="G44" s="4">
        <f t="shared" si="12"/>
        <v>2147485696</v>
      </c>
      <c r="H44" s="77">
        <v>2048</v>
      </c>
    </row>
    <row r="45" spans="1:8" ht="15" thickBot="1" x14ac:dyDescent="0.35">
      <c r="A45" s="78" t="s">
        <v>45</v>
      </c>
      <c r="B45" s="79">
        <v>8</v>
      </c>
      <c r="C45" s="80">
        <v>40</v>
      </c>
      <c r="D45" s="79" t="s">
        <v>62</v>
      </c>
      <c r="E45" s="81">
        <v>34359738368</v>
      </c>
      <c r="F45" s="81">
        <f t="shared" si="11"/>
        <v>8589934593</v>
      </c>
      <c r="G45" s="81">
        <f t="shared" si="12"/>
        <v>8589936640</v>
      </c>
      <c r="H45" s="82">
        <v>2048</v>
      </c>
    </row>
    <row r="46" spans="1:8" ht="15" thickBot="1" x14ac:dyDescent="0.35">
      <c r="A46" s="83" t="s">
        <v>50</v>
      </c>
      <c r="B46" s="84"/>
      <c r="C46" s="84"/>
      <c r="D46" s="84" t="s">
        <v>51</v>
      </c>
      <c r="E46" s="86">
        <v>68719476736</v>
      </c>
      <c r="F46" s="86">
        <v>34359738369</v>
      </c>
      <c r="G46" s="86">
        <v>34359740416</v>
      </c>
      <c r="H46" s="85">
        <v>2048</v>
      </c>
    </row>
    <row r="50" spans="1:4" x14ac:dyDescent="0.3">
      <c r="A50" s="91" t="s">
        <v>54</v>
      </c>
      <c r="B50" s="91"/>
      <c r="C50" s="91"/>
      <c r="D50" s="91"/>
    </row>
    <row r="51" spans="1:4" ht="28.8" customHeight="1" x14ac:dyDescent="0.3">
      <c r="A51" s="91"/>
      <c r="B51" s="91"/>
      <c r="C51" s="91"/>
      <c r="D51" s="91"/>
    </row>
  </sheetData>
  <mergeCells count="9">
    <mergeCell ref="H4:H5"/>
    <mergeCell ref="E2:G2"/>
    <mergeCell ref="A50:D51"/>
    <mergeCell ref="F3:G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 Человек Землян</vt:lpstr>
      <vt:lpstr>Части ДП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2026-07-06T05:06:12Z</dcterms:modified>
</cp:coreProperties>
</file>